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bookViews>
    <workbookView xWindow="360" yWindow="12" windowWidth="20952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157" i="1" l="1"/>
  <c r="J196" i="1" s="1"/>
  <c r="F119" i="1"/>
  <c r="F196" i="1" s="1"/>
</calcChain>
</file>

<file path=xl/sharedStrings.xml><?xml version="1.0" encoding="utf-8"?>
<sst xmlns="http://schemas.openxmlformats.org/spreadsheetml/2006/main" count="248" uniqueCount="86">
  <si>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</si>
  <si>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</si>
  <si>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</si>
  <si>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</si>
  <si>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</si>
  <si>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</si>
  <si>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</si>
  <si>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</si>
  <si>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</si>
  <si>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</si>
  <si>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</si>
  <si>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</si>
  <si>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</si>
  <si>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</si>
  <si>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</si>
  <si>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</si>
  <si>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</si>
  <si>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</si>
  <si>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</si>
  <si>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</si>
  <si>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</si>
  <si>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</si>
  <si>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</si>
  <si>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</si>
  <si>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</si>
  <si>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</si>
  <si>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</si>
  <si>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</si>
  <si>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</si>
  <si>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</si>
  <si>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</si>
  <si>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</si>
  <si>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</si>
  <si>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</si>
  <si>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</si>
  <si>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</si>
  <si>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</si>
  <si>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</si>
  <si>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</si>
  <si>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Новоеловская СОШ</t>
  </si>
  <si>
    <t>директор</t>
  </si>
  <si>
    <t>Леонтьева Т.Н.</t>
  </si>
  <si>
    <t>салат "тазалык"</t>
  </si>
  <si>
    <t>суп картофельный гороховый</t>
  </si>
  <si>
    <t>котлета рыбная с капустой и морковью</t>
  </si>
  <si>
    <t>картофельное пюре</t>
  </si>
  <si>
    <t>чай с лимоном</t>
  </si>
  <si>
    <t>хлеб пшеничный</t>
  </si>
  <si>
    <t>хлеб ржано-пшеничный</t>
  </si>
  <si>
    <t>15/2013</t>
  </si>
  <si>
    <t>60/2008</t>
  </si>
  <si>
    <t>59/2008</t>
  </si>
  <si>
    <t>92/2008</t>
  </si>
  <si>
    <t>146/2008</t>
  </si>
  <si>
    <t>огурцы свежие порционно</t>
  </si>
  <si>
    <t>борщ с капустой и картофелем</t>
  </si>
  <si>
    <t>плов из говядины</t>
  </si>
  <si>
    <t>напиток апельсиновый</t>
  </si>
  <si>
    <t xml:space="preserve"> </t>
  </si>
  <si>
    <t>39/2008</t>
  </si>
  <si>
    <t>3а/2008</t>
  </si>
  <si>
    <t>помидоры свежие порционно</t>
  </si>
  <si>
    <t>суп картофельный крестьянский с крупой</t>
  </si>
  <si>
    <t>зразы из говядины с яйцом</t>
  </si>
  <si>
    <t>каша пшенная вязкая</t>
  </si>
  <si>
    <t>компот из сухофруктов</t>
  </si>
  <si>
    <t>65/2013</t>
  </si>
  <si>
    <t>73/2008</t>
  </si>
  <si>
    <t>153/2008</t>
  </si>
  <si>
    <t>45/2008</t>
  </si>
  <si>
    <t>84/2008</t>
  </si>
  <si>
    <t>106/2013</t>
  </si>
  <si>
    <t>251/2013</t>
  </si>
  <si>
    <t>салат из моркови сыром и яйцом</t>
  </si>
  <si>
    <t>суп картофельный с мясными фрикадельками</t>
  </si>
  <si>
    <t>рыба тушенная в томате с овощами</t>
  </si>
  <si>
    <t>каша рисовая рассыпчатая</t>
  </si>
  <si>
    <t>компот из яблок</t>
  </si>
  <si>
    <t>30/2008</t>
  </si>
  <si>
    <t>60/2013</t>
  </si>
  <si>
    <t>181/2013</t>
  </si>
  <si>
    <t>97/2008</t>
  </si>
  <si>
    <t>винегрет</t>
  </si>
  <si>
    <t>рассольник ленинградский</t>
  </si>
  <si>
    <t>шницель из говядины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</si>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</sst>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L197" sqref="L19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42</v>
      </c>
      <c r="F109" s="43">
        <v>60</v>
      </c>
      <c r="G109" s="43">
        <v>1</v>
      </c>
      <c r="H109" s="43">
        <v>6</v>
      </c>
      <c r="I109" s="43">
        <v>5</v>
      </c>
      <c r="J109" s="43">
        <v>78</v>
      </c>
      <c r="K109" s="44" t="s">
        <v>49</v>
      </c>
      <c r="L109" s="43">
        <v>6</v>
      </c>
    </row>
    <row r="110" spans="1:12" ht="14.4" x14ac:dyDescent="0.3">
      <c r="A110" s="23"/>
      <c r="B110" s="15"/>
      <c r="C110" s="11"/>
      <c r="D110" s="7" t="s">
        <v>27</v>
      </c>
      <c r="E110" s="42" t="s">
        <v>43</v>
      </c>
      <c r="F110" s="43">
        <v>200</v>
      </c>
      <c r="G110" s="43">
        <v>11</v>
      </c>
      <c r="H110" s="43">
        <v>3</v>
      </c>
      <c r="I110" s="43">
        <v>10</v>
      </c>
      <c r="J110" s="43">
        <v>132</v>
      </c>
      <c r="K110" s="44" t="s">
        <v>50</v>
      </c>
      <c r="L110" s="43">
        <v>10</v>
      </c>
    </row>
    <row r="111" spans="1:12" ht="14.4" x14ac:dyDescent="0.3">
      <c r="A111" s="23"/>
      <c r="B111" s="15"/>
      <c r="C111" s="11"/>
      <c r="D111" s="7" t="s">
        <v>28</v>
      </c>
      <c r="E111" s="42" t="s">
        <v>44</v>
      </c>
      <c r="F111" s="43">
        <v>90</v>
      </c>
      <c r="G111" s="43">
        <v>8</v>
      </c>
      <c r="H111" s="43">
        <v>5</v>
      </c>
      <c r="I111" s="43">
        <v>11</v>
      </c>
      <c r="J111" s="43">
        <v>123</v>
      </c>
      <c r="K111" s="44" t="s">
        <v>51</v>
      </c>
      <c r="L111" s="43">
        <v>35</v>
      </c>
    </row>
    <row r="112" spans="1:12" ht="14.4" x14ac:dyDescent="0.3">
      <c r="A112" s="23"/>
      <c r="B112" s="15"/>
      <c r="C112" s="11"/>
      <c r="D112" s="7" t="s">
        <v>29</v>
      </c>
      <c r="E112" s="42" t="s">
        <v>45</v>
      </c>
      <c r="F112" s="43">
        <v>180</v>
      </c>
      <c r="G112" s="43">
        <v>4</v>
      </c>
      <c r="H112" s="43">
        <v>8</v>
      </c>
      <c r="I112" s="43">
        <v>26</v>
      </c>
      <c r="J112" s="43">
        <v>193</v>
      </c>
      <c r="K112" s="44" t="s">
        <v>52</v>
      </c>
      <c r="L112" s="43">
        <v>10</v>
      </c>
    </row>
    <row r="113" spans="1:12" ht="14.4" x14ac:dyDescent="0.3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</v>
      </c>
      <c r="H113" s="43">
        <v>0</v>
      </c>
      <c r="I113" s="43">
        <v>15</v>
      </c>
      <c r="J113" s="43">
        <v>62</v>
      </c>
      <c r="K113" s="44" t="s">
        <v>53</v>
      </c>
      <c r="L113" s="43">
        <v>3</v>
      </c>
    </row>
    <row r="114" spans="1:12" ht="14.4" x14ac:dyDescent="0.3">
      <c r="A114" s="23"/>
      <c r="B114" s="15"/>
      <c r="C114" s="11"/>
      <c r="D114" s="7" t="s">
        <v>31</v>
      </c>
      <c r="E114" s="42" t="s">
        <v>47</v>
      </c>
      <c r="F114" s="43">
        <v>20</v>
      </c>
      <c r="G114" s="43">
        <v>2</v>
      </c>
      <c r="H114" s="43">
        <v>0</v>
      </c>
      <c r="I114" s="43">
        <v>10</v>
      </c>
      <c r="J114" s="43">
        <v>47</v>
      </c>
      <c r="K114" s="44"/>
      <c r="L114" s="43">
        <v>1.5</v>
      </c>
    </row>
    <row r="115" spans="1:12" ht="14.4" x14ac:dyDescent="0.3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</v>
      </c>
      <c r="H115" s="43">
        <v>0</v>
      </c>
      <c r="I115" s="43">
        <v>9</v>
      </c>
      <c r="J115" s="43">
        <v>42</v>
      </c>
      <c r="K115" s="44"/>
      <c r="L115" s="43">
        <v>1.5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27</v>
      </c>
      <c r="H118" s="19">
        <f t="shared" si="56"/>
        <v>22</v>
      </c>
      <c r="I118" s="19">
        <f t="shared" si="56"/>
        <v>86</v>
      </c>
      <c r="J118" s="19">
        <f t="shared" si="56"/>
        <v>677</v>
      </c>
      <c r="K118" s="25"/>
      <c r="L118" s="19">
        <f t="shared" ref="L118" si="57">SUM(L109:L117)</f>
        <v>67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770</v>
      </c>
      <c r="G119" s="32">
        <f t="shared" ref="G119" si="58">G108+G118</f>
        <v>27</v>
      </c>
      <c r="H119" s="32">
        <f t="shared" ref="H119" si="59">H108+H118</f>
        <v>22</v>
      </c>
      <c r="I119" s="32">
        <f t="shared" ref="I119" si="60">I108+I118</f>
        <v>86</v>
      </c>
      <c r="J119" s="32">
        <f t="shared" ref="J119:L119" si="61">J108+J118</f>
        <v>677</v>
      </c>
      <c r="K119" s="32"/>
      <c r="L119" s="32">
        <f t="shared" si="61"/>
        <v>67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54</v>
      </c>
      <c r="F128" s="43">
        <v>60</v>
      </c>
      <c r="G128" s="43">
        <v>1</v>
      </c>
      <c r="H128" s="43">
        <v>0</v>
      </c>
      <c r="I128" s="43">
        <v>2</v>
      </c>
      <c r="J128" s="43">
        <v>8</v>
      </c>
      <c r="K128" s="57" t="s">
        <v>60</v>
      </c>
      <c r="L128" s="43">
        <v>4.5</v>
      </c>
    </row>
    <row r="129" spans="1:12" ht="14.4" x14ac:dyDescent="0.3">
      <c r="A129" s="14"/>
      <c r="B129" s="15"/>
      <c r="C129" s="11"/>
      <c r="D129" s="7" t="s">
        <v>27</v>
      </c>
      <c r="E129" s="42" t="s">
        <v>55</v>
      </c>
      <c r="F129" s="43">
        <v>200</v>
      </c>
      <c r="G129" s="43">
        <v>2</v>
      </c>
      <c r="H129" s="43">
        <v>6</v>
      </c>
      <c r="I129" s="43">
        <v>11</v>
      </c>
      <c r="J129" s="43">
        <v>180</v>
      </c>
      <c r="K129" s="44" t="s">
        <v>59</v>
      </c>
      <c r="L129" s="43">
        <v>12</v>
      </c>
    </row>
    <row r="130" spans="1:12" ht="14.4" x14ac:dyDescent="0.3">
      <c r="A130" s="14"/>
      <c r="B130" s="15"/>
      <c r="C130" s="11"/>
      <c r="D130" s="7" t="s">
        <v>28</v>
      </c>
      <c r="E130" s="42" t="s">
        <v>56</v>
      </c>
      <c r="F130" s="43">
        <v>200</v>
      </c>
      <c r="G130" s="43">
        <v>21</v>
      </c>
      <c r="H130" s="43">
        <v>21</v>
      </c>
      <c r="I130" s="43">
        <v>2</v>
      </c>
      <c r="J130" s="43">
        <v>214</v>
      </c>
      <c r="K130" s="44">
        <v>601</v>
      </c>
      <c r="L130" s="43">
        <v>43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 t="s">
        <v>58</v>
      </c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</v>
      </c>
      <c r="H132" s="43">
        <v>0</v>
      </c>
      <c r="I132" s="43">
        <v>38</v>
      </c>
      <c r="J132" s="43">
        <v>154</v>
      </c>
      <c r="K132" s="44">
        <v>157</v>
      </c>
      <c r="L132" s="43">
        <v>3</v>
      </c>
    </row>
    <row r="133" spans="1:12" ht="14.4" x14ac:dyDescent="0.3">
      <c r="A133" s="14"/>
      <c r="B133" s="15"/>
      <c r="C133" s="11"/>
      <c r="D133" s="7" t="s">
        <v>31</v>
      </c>
      <c r="E133" s="42" t="s">
        <v>47</v>
      </c>
      <c r="F133" s="43">
        <v>20</v>
      </c>
      <c r="G133" s="43">
        <v>2</v>
      </c>
      <c r="H133" s="43">
        <v>0</v>
      </c>
      <c r="I133" s="43">
        <v>10</v>
      </c>
      <c r="J133" s="43">
        <v>47</v>
      </c>
      <c r="K133" s="44"/>
      <c r="L133" s="43">
        <v>1.5</v>
      </c>
    </row>
    <row r="134" spans="1:12" ht="14.4" x14ac:dyDescent="0.3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</v>
      </c>
      <c r="H134" s="43">
        <v>0</v>
      </c>
      <c r="I134" s="43">
        <v>18</v>
      </c>
      <c r="J134" s="43">
        <v>84</v>
      </c>
      <c r="K134" s="44"/>
      <c r="L134" s="43">
        <v>3</v>
      </c>
    </row>
    <row r="135" spans="1:12" ht="14.4" x14ac:dyDescent="0.3">
      <c r="A135" s="14"/>
      <c r="B135" s="15"/>
      <c r="C135" s="11"/>
      <c r="D135" s="6"/>
      <c r="E135" s="42"/>
      <c r="F135" s="43" t="s">
        <v>58</v>
      </c>
      <c r="G135" s="43" t="s">
        <v>58</v>
      </c>
      <c r="H135" s="43" t="s">
        <v>58</v>
      </c>
      <c r="I135" s="43" t="s">
        <v>58</v>
      </c>
      <c r="J135" s="43" t="s">
        <v>58</v>
      </c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28</v>
      </c>
      <c r="H137" s="19">
        <f t="shared" si="64"/>
        <v>27</v>
      </c>
      <c r="I137" s="19">
        <f t="shared" si="64"/>
        <v>81</v>
      </c>
      <c r="J137" s="19">
        <f t="shared" si="64"/>
        <v>687</v>
      </c>
      <c r="K137" s="25"/>
      <c r="L137" s="19">
        <f t="shared" ref="L137" si="65">SUM(L128:L136)</f>
        <v>67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720</v>
      </c>
      <c r="G138" s="32">
        <f t="shared" ref="G138" si="66">G127+G137</f>
        <v>28</v>
      </c>
      <c r="H138" s="32">
        <f t="shared" ref="H138" si="67">H127+H137</f>
        <v>27</v>
      </c>
      <c r="I138" s="32">
        <f t="shared" ref="I138" si="68">I127+I137</f>
        <v>81</v>
      </c>
      <c r="J138" s="32">
        <f t="shared" ref="J138:L138" si="69">J127+J137</f>
        <v>687</v>
      </c>
      <c r="K138" s="32"/>
      <c r="L138" s="32">
        <f t="shared" si="69"/>
        <v>67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80</v>
      </c>
      <c r="G147" s="43">
        <v>1</v>
      </c>
      <c r="H147" s="43">
        <v>0</v>
      </c>
      <c r="I147" s="43">
        <v>3</v>
      </c>
      <c r="J147" s="43">
        <v>18</v>
      </c>
      <c r="K147" s="44" t="s">
        <v>58</v>
      </c>
      <c r="L147" s="43">
        <v>2</v>
      </c>
    </row>
    <row r="148" spans="1:12" ht="14.4" x14ac:dyDescent="0.3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2</v>
      </c>
      <c r="H148" s="43">
        <v>3</v>
      </c>
      <c r="I148" s="43">
        <v>10</v>
      </c>
      <c r="J148" s="43">
        <v>166</v>
      </c>
      <c r="K148" s="44" t="s">
        <v>66</v>
      </c>
      <c r="L148" s="43">
        <v>10</v>
      </c>
    </row>
    <row r="149" spans="1:12" ht="14.4" x14ac:dyDescent="0.3">
      <c r="A149" s="23"/>
      <c r="B149" s="15"/>
      <c r="C149" s="11"/>
      <c r="D149" s="7" t="s">
        <v>28</v>
      </c>
      <c r="E149" s="42" t="s">
        <v>63</v>
      </c>
      <c r="F149" s="43">
        <v>90</v>
      </c>
      <c r="G149" s="43">
        <v>17</v>
      </c>
      <c r="H149" s="43">
        <v>18</v>
      </c>
      <c r="I149" s="43">
        <v>5</v>
      </c>
      <c r="J149" s="43">
        <v>253</v>
      </c>
      <c r="K149" s="44" t="s">
        <v>67</v>
      </c>
      <c r="L149" s="43">
        <v>40</v>
      </c>
    </row>
    <row r="150" spans="1:12" ht="14.4" x14ac:dyDescent="0.3">
      <c r="A150" s="23"/>
      <c r="B150" s="15"/>
      <c r="C150" s="11"/>
      <c r="D150" s="7" t="s">
        <v>29</v>
      </c>
      <c r="E150" s="42" t="s">
        <v>64</v>
      </c>
      <c r="F150" s="43">
        <v>180</v>
      </c>
      <c r="G150" s="43">
        <v>5</v>
      </c>
      <c r="H150" s="43">
        <v>6</v>
      </c>
      <c r="I150" s="43">
        <v>29</v>
      </c>
      <c r="J150" s="43">
        <v>191</v>
      </c>
      <c r="K150" s="44">
        <v>106.2013</v>
      </c>
      <c r="L150" s="43">
        <v>7</v>
      </c>
    </row>
    <row r="151" spans="1:12" ht="14.4" x14ac:dyDescent="0.3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>
        <v>1</v>
      </c>
      <c r="H151" s="43">
        <v>0</v>
      </c>
      <c r="I151" s="43">
        <v>31</v>
      </c>
      <c r="J151" s="43">
        <v>128</v>
      </c>
      <c r="K151" s="44" t="s">
        <v>68</v>
      </c>
      <c r="L151" s="43">
        <v>4</v>
      </c>
    </row>
    <row r="152" spans="1:12" ht="14.4" x14ac:dyDescent="0.3">
      <c r="A152" s="23"/>
      <c r="B152" s="15"/>
      <c r="C152" s="11"/>
      <c r="D152" s="7" t="s">
        <v>31</v>
      </c>
      <c r="E152" s="42" t="s">
        <v>47</v>
      </c>
      <c r="F152" s="43">
        <v>20</v>
      </c>
      <c r="G152" s="43">
        <v>2</v>
      </c>
      <c r="H152" s="43">
        <v>0</v>
      </c>
      <c r="I152" s="43">
        <v>10</v>
      </c>
      <c r="J152" s="43">
        <v>47</v>
      </c>
      <c r="K152" s="44"/>
      <c r="L152" s="43">
        <v>1.5</v>
      </c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3</v>
      </c>
      <c r="H153" s="43">
        <v>0</v>
      </c>
      <c r="I153" s="43">
        <v>18</v>
      </c>
      <c r="J153" s="43">
        <v>85</v>
      </c>
      <c r="K153" s="44"/>
      <c r="L153" s="43">
        <v>2.5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31</v>
      </c>
      <c r="H156" s="19">
        <f t="shared" si="72"/>
        <v>27</v>
      </c>
      <c r="I156" s="19">
        <f t="shared" si="72"/>
        <v>106</v>
      </c>
      <c r="J156" s="19">
        <f t="shared" si="72"/>
        <v>888</v>
      </c>
      <c r="K156" s="25"/>
      <c r="L156" s="19">
        <f t="shared" ref="L156" si="73">SUM(L147:L155)</f>
        <v>67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810</v>
      </c>
      <c r="G157" s="32">
        <f t="shared" ref="G157" si="74">G146+G156</f>
        <v>31</v>
      </c>
      <c r="H157" s="32">
        <f t="shared" ref="H157" si="75">H146+H156</f>
        <v>27</v>
      </c>
      <c r="I157" s="32">
        <f t="shared" ref="I157" si="76">I146+I156</f>
        <v>106</v>
      </c>
      <c r="J157" s="32">
        <f t="shared" ref="J157:L157" si="77">J146+J156</f>
        <v>888</v>
      </c>
      <c r="K157" s="32"/>
      <c r="L157" s="32">
        <f t="shared" si="77"/>
        <v>67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73</v>
      </c>
      <c r="F166" s="43">
        <v>60</v>
      </c>
      <c r="G166" s="43">
        <v>3</v>
      </c>
      <c r="H166" s="43">
        <v>5</v>
      </c>
      <c r="I166" s="43">
        <v>4</v>
      </c>
      <c r="J166" s="43">
        <v>71</v>
      </c>
      <c r="K166" s="44" t="s">
        <v>58</v>
      </c>
      <c r="L166" s="43">
        <v>9.25</v>
      </c>
    </row>
    <row r="167" spans="1:12" ht="14.4" x14ac:dyDescent="0.3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2</v>
      </c>
      <c r="H167" s="43">
        <v>2</v>
      </c>
      <c r="I167" s="43">
        <v>11</v>
      </c>
      <c r="J167" s="43">
        <v>71</v>
      </c>
      <c r="K167" s="44" t="s">
        <v>69</v>
      </c>
      <c r="L167" s="43">
        <v>18</v>
      </c>
    </row>
    <row r="168" spans="1:12" ht="14.4" x14ac:dyDescent="0.3">
      <c r="A168" s="23"/>
      <c r="B168" s="15"/>
      <c r="C168" s="11"/>
      <c r="D168" s="7" t="s">
        <v>28</v>
      </c>
      <c r="E168" s="42" t="s">
        <v>75</v>
      </c>
      <c r="F168" s="43">
        <v>120</v>
      </c>
      <c r="G168" s="43">
        <v>20</v>
      </c>
      <c r="H168" s="43">
        <v>13</v>
      </c>
      <c r="I168" s="43">
        <v>5</v>
      </c>
      <c r="J168" s="43">
        <v>218</v>
      </c>
      <c r="K168" s="44" t="s">
        <v>70</v>
      </c>
      <c r="L168" s="43">
        <v>25</v>
      </c>
    </row>
    <row r="169" spans="1:12" ht="14.4" x14ac:dyDescent="0.3">
      <c r="A169" s="23"/>
      <c r="B169" s="15"/>
      <c r="C169" s="11"/>
      <c r="D169" s="7" t="s">
        <v>29</v>
      </c>
      <c r="E169" s="42" t="s">
        <v>76</v>
      </c>
      <c r="F169" s="43">
        <v>200</v>
      </c>
      <c r="G169" s="43">
        <v>4</v>
      </c>
      <c r="H169" s="43">
        <v>7</v>
      </c>
      <c r="I169" s="43">
        <v>42</v>
      </c>
      <c r="J169" s="43">
        <v>170</v>
      </c>
      <c r="K169" s="44" t="s">
        <v>71</v>
      </c>
      <c r="L169" s="43">
        <v>8</v>
      </c>
    </row>
    <row r="170" spans="1:12" ht="14.4" x14ac:dyDescent="0.3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0</v>
      </c>
      <c r="H170" s="43">
        <v>0</v>
      </c>
      <c r="I170" s="43">
        <v>24</v>
      </c>
      <c r="J170" s="43">
        <v>98</v>
      </c>
      <c r="K170" s="44" t="s">
        <v>72</v>
      </c>
      <c r="L170" s="43">
        <v>4</v>
      </c>
    </row>
    <row r="171" spans="1:12" ht="14.4" x14ac:dyDescent="0.3">
      <c r="A171" s="23"/>
      <c r="B171" s="15"/>
      <c r="C171" s="11"/>
      <c r="D171" s="7" t="s">
        <v>31</v>
      </c>
      <c r="E171" s="42" t="s">
        <v>47</v>
      </c>
      <c r="F171" s="43">
        <v>20</v>
      </c>
      <c r="G171" s="43">
        <v>2</v>
      </c>
      <c r="H171" s="43">
        <v>0</v>
      </c>
      <c r="I171" s="43">
        <v>10</v>
      </c>
      <c r="J171" s="43">
        <v>47</v>
      </c>
      <c r="K171" s="44"/>
      <c r="L171" s="43">
        <v>1.5</v>
      </c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</v>
      </c>
      <c r="H172" s="43">
        <v>0</v>
      </c>
      <c r="I172" s="43">
        <v>9</v>
      </c>
      <c r="J172" s="43">
        <v>42</v>
      </c>
      <c r="K172" s="44"/>
      <c r="L172" s="43">
        <v>1.25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32</v>
      </c>
      <c r="H175" s="19">
        <f t="shared" si="80"/>
        <v>27</v>
      </c>
      <c r="I175" s="19">
        <f t="shared" si="80"/>
        <v>105</v>
      </c>
      <c r="J175" s="19">
        <f t="shared" si="80"/>
        <v>717</v>
      </c>
      <c r="K175" s="25"/>
      <c r="L175" s="19">
        <f t="shared" ref="L175" si="81">SUM(L166:L174)</f>
        <v>67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820</v>
      </c>
      <c r="G176" s="32">
        <f t="shared" ref="G176" si="82">G165+G175</f>
        <v>32</v>
      </c>
      <c r="H176" s="32">
        <f t="shared" ref="H176" si="83">H165+H175</f>
        <v>27</v>
      </c>
      <c r="I176" s="32">
        <f t="shared" ref="I176" si="84">I165+I175</f>
        <v>105</v>
      </c>
      <c r="J176" s="32">
        <f t="shared" ref="J176:L176" si="85">J165+J175</f>
        <v>717</v>
      </c>
      <c r="K176" s="32"/>
      <c r="L176" s="32">
        <f t="shared" si="85"/>
        <v>67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82</v>
      </c>
      <c r="F185" s="43">
        <v>60</v>
      </c>
      <c r="G185" s="43">
        <v>1</v>
      </c>
      <c r="H185" s="43">
        <v>6</v>
      </c>
      <c r="I185" s="43">
        <v>5</v>
      </c>
      <c r="J185" s="43">
        <v>77</v>
      </c>
      <c r="K185" s="44" t="s">
        <v>78</v>
      </c>
      <c r="L185" s="43">
        <v>4</v>
      </c>
    </row>
    <row r="186" spans="1:12" ht="14.4" x14ac:dyDescent="0.3">
      <c r="A186" s="23"/>
      <c r="B186" s="15"/>
      <c r="C186" s="11"/>
      <c r="D186" s="7" t="s">
        <v>27</v>
      </c>
      <c r="E186" s="42" t="s">
        <v>83</v>
      </c>
      <c r="F186" s="43">
        <v>200</v>
      </c>
      <c r="G186" s="43">
        <v>2</v>
      </c>
      <c r="H186" s="43">
        <v>4</v>
      </c>
      <c r="I186" s="43">
        <v>13</v>
      </c>
      <c r="J186" s="43">
        <v>141</v>
      </c>
      <c r="K186" s="44" t="s">
        <v>79</v>
      </c>
      <c r="L186" s="43">
        <v>10</v>
      </c>
    </row>
    <row r="187" spans="1:12" ht="14.4" x14ac:dyDescent="0.3">
      <c r="A187" s="23"/>
      <c r="B187" s="15"/>
      <c r="C187" s="11"/>
      <c r="D187" s="7" t="s">
        <v>28</v>
      </c>
      <c r="E187" s="42" t="s">
        <v>84</v>
      </c>
      <c r="F187" s="43">
        <v>90</v>
      </c>
      <c r="G187" s="43">
        <v>14</v>
      </c>
      <c r="H187" s="43">
        <v>20</v>
      </c>
      <c r="I187" s="43">
        <v>7</v>
      </c>
      <c r="J187" s="43">
        <v>264</v>
      </c>
      <c r="K187" s="44" t="s">
        <v>80</v>
      </c>
      <c r="L187" s="43">
        <v>40</v>
      </c>
    </row>
    <row r="188" spans="1:12" ht="14.4" x14ac:dyDescent="0.3">
      <c r="A188" s="23"/>
      <c r="B188" s="15"/>
      <c r="C188" s="11"/>
      <c r="D188" s="7" t="s">
        <v>29</v>
      </c>
      <c r="E188" s="42" t="s">
        <v>85</v>
      </c>
      <c r="F188" s="43">
        <v>180</v>
      </c>
      <c r="G188" s="43">
        <v>6</v>
      </c>
      <c r="H188" s="43">
        <v>7</v>
      </c>
      <c r="I188" s="43">
        <v>42</v>
      </c>
      <c r="J188" s="43">
        <v>261</v>
      </c>
      <c r="K188" s="44" t="s">
        <v>81</v>
      </c>
      <c r="L188" s="43">
        <v>7.25</v>
      </c>
    </row>
    <row r="189" spans="1:12" ht="14.4" x14ac:dyDescent="0.3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0</v>
      </c>
      <c r="H189" s="43">
        <v>0</v>
      </c>
      <c r="I189" s="43">
        <v>15</v>
      </c>
      <c r="J189" s="43">
        <v>62</v>
      </c>
      <c r="K189" s="44" t="s">
        <v>53</v>
      </c>
      <c r="L189" s="43">
        <v>3</v>
      </c>
    </row>
    <row r="190" spans="1:12" ht="14.4" x14ac:dyDescent="0.3">
      <c r="A190" s="23"/>
      <c r="B190" s="15"/>
      <c r="C190" s="11"/>
      <c r="D190" s="7" t="s">
        <v>31</v>
      </c>
      <c r="E190" s="42" t="s">
        <v>47</v>
      </c>
      <c r="F190" s="43">
        <v>20</v>
      </c>
      <c r="G190" s="43">
        <v>2</v>
      </c>
      <c r="H190" s="43">
        <v>0</v>
      </c>
      <c r="I190" s="43">
        <v>10</v>
      </c>
      <c r="J190" s="43">
        <v>47</v>
      </c>
      <c r="K190" s="44"/>
      <c r="L190" s="43">
        <v>1.5</v>
      </c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1</v>
      </c>
      <c r="H191" s="43">
        <v>0</v>
      </c>
      <c r="I191" s="43">
        <v>9</v>
      </c>
      <c r="J191" s="43">
        <v>42</v>
      </c>
      <c r="K191" s="44"/>
      <c r="L191" s="43">
        <v>1.25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26</v>
      </c>
      <c r="H194" s="19">
        <f t="shared" si="88"/>
        <v>37</v>
      </c>
      <c r="I194" s="19">
        <f t="shared" si="88"/>
        <v>101</v>
      </c>
      <c r="J194" s="19">
        <f t="shared" si="88"/>
        <v>894</v>
      </c>
      <c r="K194" s="25"/>
      <c r="L194" s="19">
        <f t="shared" ref="L194" si="89">SUM(L185:L193)</f>
        <v>67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770</v>
      </c>
      <c r="G195" s="32">
        <f t="shared" ref="G195" si="90">G184+G194</f>
        <v>26</v>
      </c>
      <c r="H195" s="32">
        <f t="shared" ref="H195" si="91">H184+H194</f>
        <v>37</v>
      </c>
      <c r="I195" s="32">
        <f t="shared" ref="I195" si="92">I184+I194</f>
        <v>101</v>
      </c>
      <c r="J195" s="32">
        <f t="shared" ref="J195:L195" si="93">J184+J194</f>
        <v>894</v>
      </c>
      <c r="K195" s="32"/>
      <c r="L195" s="32">
        <f t="shared" si="93"/>
        <v>67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28.8</v>
      </c>
      <c r="H196" s="34">
        <f t="shared" si="94"/>
        <v>28</v>
      </c>
      <c r="I196" s="34">
        <f t="shared" si="94"/>
        <v>95.8</v>
      </c>
      <c r="J196" s="34">
        <f t="shared" si="94"/>
        <v>772.6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Новоеловская школа</cp:lastModifiedBy>
  <dcterms:created xsi:type="dcterms:W3CDTF">2022-05-16T14:23:56Z</dcterms:created>
  <dcterms:modified xsi:type="dcterms:W3CDTF">2023-11-08T16:59:50Z</dcterms:modified>
</cp:coreProperties>
</file>